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2"/>
    <sheet name="Trade Evaluator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<sst xmlns="http://schemas.openxmlformats.org/spreadsheetml/2006/main" count="32" uniqueCount="28">
  <si>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Bartr Trade Evaluator</t>
  </si>
  <si>
    <t xml:space="preserve">Free template from bartr.cards - never lose a trade at a show again.</t>
  </si>
  <si>
    <t xml:space="preserve">At a glance</t>
  </si>
  <si>
    <t xml:space="preserve">Total you give</t>
  </si>
  <si>
    <t xml:space="preserve">Total you get</t>
  </si>
  <si>
    <t xml:space="preserve">Difference</t>
  </si>
  <si>
    <t xml:space="preserve">How to use it</t>
  </si>
  <si>
    <t xml:space="preserve">- Enter each card at its honest market value - cash on top counts as a row on the GET side.</t>
  </si>
  <si>
    <t xml:space="preserve">- Verdict bands: ahead by 5% or more is a good deal; within 5% either way is fair; worse means walk.</t>
  </si>
  <si>
    <t xml:space="preserve">- Delete the sample rows once you get the idea - formulas keep working on empty rows.</t>
  </si>
  <si>
    <t xml:space="preserve">- Works in Excel, Google Sheets (File &gt; Import), and Apple Numbers.</t>
  </si>
  <si>
    <t xml:space="preserve">Trade Evaluator</t>
  </si>
  <si>
    <t xml:space="preserve">List what you give on the left, what you get on the right. The verdict does the math.</t>
  </si>
  <si>
    <t xml:space="preserve">You GIVE</t>
  </si>
  <si>
    <t xml:space="preserve">You GET</t>
  </si>
  <si>
    <t xml:space="preserve">Card</t>
  </si>
  <si>
    <t xml:space="preserve">Value ($)</t>
  </si>
  <si>
    <t xml:space="preserve">Lugia V - PSA 10 Alt Art</t>
  </si>
  <si>
    <t xml:space="preserve">Charizard ex - PSA 9</t>
  </si>
  <si>
    <t xml:space="preserve">Mewtwo VSTAR Gold CGC 9.5</t>
  </si>
  <si>
    <t xml:space="preserve">Gengar VMAX Alt Art PSA 9</t>
  </si>
  <si>
    <t xml:space="preserve">Snorlax 151 Reverse</t>
  </si>
  <si>
    <t xml:space="preserve">Rayquaza VMAX TG20</t>
  </si>
  <si>
    <t xml:space="preserve">Cash on top</t>
  </si>
  <si>
    <t xml:space="preserve">The math</t>
  </si>
  <si>
    <t xml:space="preserve">Difference ($) - positive means you come out ahead</t>
  </si>
  <si>
    <t xml:space="preserve">Difference %</t>
  </si>
  <si>
    <t xml:space="preserve">Verdict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</si>
</sst>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0.0%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22B49"/>
      <name val="Cambria"/>
      <family val="0"/>
      <charset val="1"/>
    </font>
    <font>
      <sz val="11"/>
      <color rgb="FF666666"/>
      <name val="Cambria"/>
      <family val="0"/>
      <charset val="1"/>
    </font>
    <font>
      <b val="true"/>
      <sz val="13"/>
      <color rgb="FF122B49"/>
      <name val="Cambria"/>
      <family val="0"/>
      <charset val="1"/>
    </font>
    <font>
      <sz val="11"/>
      <name val="Cambria"/>
      <family val="0"/>
      <charset val="1"/>
    </font>
    <font>
      <sz val="11"/>
      <color rgb="FF008000"/>
      <name val="Cambria"/>
      <family val="0"/>
      <charset val="1"/>
    </font>
    <font>
      <b val="true"/>
      <sz val="18"/>
      <color rgb="FF122B49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11"/>
      <color rgb="FF0066CC"/>
      <name val="Cambria"/>
      <family val="0"/>
      <charset val="1"/>
    </font>
    <font>
      <b val="true"/>
      <sz val="11"/>
      <name val="Cambria"/>
      <family val="0"/>
      <charset val="1"/>
    </font>
    <font>
      <sz val="11"/>
      <color rgb="FF000000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22B49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22B49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3" min="3" style="0" width="62"/>
  </cols>
  <sheetData>
    <row r="2" customFormat="false" ht="36" hidden="false" customHeight="true" outlineLevel="0" collapsed="false">
      <c r="B2" s="1" t="s">
        <v>0</v>
      </c>
    </row>
    <row r="4" customFormat="false" ht="15" hidden="false" customHeight="false" outlineLevel="0" collapsed="false">
      <c r="B4" s="2" t="s">
        <v>1</v>
      </c>
    </row>
    <row r="6" customFormat="false" ht="15" hidden="false" customHeight="false" outlineLevel="0" collapsed="false">
      <c r="B6" s="3" t="s">
        <v>2</v>
      </c>
    </row>
    <row r="7" customFormat="false" ht="15" hidden="false" customHeight="false" outlineLevel="0" collapsed="false">
      <c r="B7" s="4" t="s">
        <v>3</v>
      </c>
      <c r="C7" s="5" t="n">
        <f aca="false">'Trade Evaluator'!C18</f>
        <v>402</v>
      </c>
    </row>
    <row r="8" customFormat="false" ht="15" hidden="false" customHeight="false" outlineLevel="0" collapsed="false">
      <c r="B8" s="4" t="s">
        <v>4</v>
      </c>
      <c r="C8" s="5" t="n">
        <f aca="false">'Trade Evaluator'!H18</f>
        <v>417</v>
      </c>
    </row>
    <row r="9" customFormat="false" ht="15" hidden="false" customHeight="false" outlineLevel="0" collapsed="false">
      <c r="B9" s="4" t="s">
        <v>5</v>
      </c>
      <c r="C9" s="5" t="n">
        <f aca="false">'Trade Evaluator'!C22</f>
        <v>15</v>
      </c>
    </row>
    <row r="12" customFormat="false" ht="15" hidden="false" customHeight="false" outlineLevel="0" collapsed="false">
      <c r="B12" s="3" t="s">
        <v>6</v>
      </c>
    </row>
    <row r="13" customFormat="false" ht="15" hidden="false" customHeight="false" outlineLevel="0" collapsed="false">
      <c r="B13" s="2" t="s">
        <v>7</v>
      </c>
    </row>
    <row r="14" customFormat="false" ht="15" hidden="false" customHeight="false" outlineLevel="0" collapsed="false">
      <c r="B14" s="2" t="s">
        <v>8</v>
      </c>
    </row>
    <row r="15" customFormat="false" ht="15" hidden="false" customHeight="false" outlineLevel="0" collapsed="false">
      <c r="B15" s="2" t="s">
        <v>9</v>
      </c>
    </row>
    <row r="16" customFormat="false" ht="15" hidden="false" customHeight="false" outlineLevel="0" collapsed="false">
      <c r="B16" s="2" t="s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3" min="3" style="0" width="14"/>
    <col collapsed="false" customWidth="true" hidden="false" outlineLevel="0" max="6" min="4" style="0" width="3"/>
    <col collapsed="false" customWidth="true" hidden="false" outlineLevel="0" max="7" min="7" style="0" width="34"/>
    <col collapsed="false" customWidth="true" hidden="false" outlineLevel="0" max="8" min="8" style="0" width="14"/>
  </cols>
  <sheetData>
    <row r="2" customFormat="false" ht="30" hidden="false" customHeight="true" outlineLevel="0" collapsed="false">
      <c r="B2" s="6" t="s">
        <v>11</v>
      </c>
    </row>
    <row r="3" customFormat="false" ht="15" hidden="false" customHeight="false" outlineLevel="0" collapsed="false">
      <c r="B3" s="2" t="s">
        <v>12</v>
      </c>
    </row>
    <row r="5" customFormat="false" ht="15" hidden="false" customHeight="false" outlineLevel="0" collapsed="false">
      <c r="B5" s="3" t="s">
        <v>13</v>
      </c>
      <c r="G5" s="3" t="s">
        <v>14</v>
      </c>
    </row>
    <row r="6" customFormat="false" ht="21.75" hidden="false" customHeight="true" outlineLevel="0" collapsed="false">
      <c r="B6" s="7" t="s">
        <v>15</v>
      </c>
      <c r="C6" s="7" t="s">
        <v>16</v>
      </c>
      <c r="G6" s="7" t="s">
        <v>15</v>
      </c>
      <c r="H6" s="7" t="s">
        <v>16</v>
      </c>
    </row>
    <row r="7" customFormat="false" ht="15" hidden="false" customHeight="false" outlineLevel="0" collapsed="false">
      <c r="B7" s="8" t="s">
        <v>17</v>
      </c>
      <c r="C7" s="9" t="n">
        <v>300</v>
      </c>
      <c r="G7" s="8" t="s">
        <v>18</v>
      </c>
      <c r="H7" s="9" t="n">
        <v>185</v>
      </c>
    </row>
    <row r="8" customFormat="false" ht="15" hidden="false" customHeight="false" outlineLevel="0" collapsed="false">
      <c r="B8" s="8" t="s">
        <v>19</v>
      </c>
      <c r="C8" s="9" t="n">
        <v>88</v>
      </c>
      <c r="G8" s="8" t="s">
        <v>20</v>
      </c>
      <c r="H8" s="9" t="n">
        <v>150</v>
      </c>
    </row>
    <row r="9" customFormat="false" ht="15" hidden="false" customHeight="false" outlineLevel="0" collapsed="false">
      <c r="B9" s="8" t="s">
        <v>21</v>
      </c>
      <c r="C9" s="9" t="n">
        <v>14</v>
      </c>
      <c r="G9" s="8" t="s">
        <v>22</v>
      </c>
      <c r="H9" s="9" t="n">
        <v>52</v>
      </c>
    </row>
    <row r="10" customFormat="false" ht="15" hidden="false" customHeight="false" outlineLevel="0" collapsed="false">
      <c r="B10" s="8"/>
      <c r="C10" s="9"/>
      <c r="G10" s="8" t="s">
        <v>23</v>
      </c>
      <c r="H10" s="9" t="n">
        <v>30</v>
      </c>
    </row>
    <row r="11" customFormat="false" ht="15" hidden="false" customHeight="false" outlineLevel="0" collapsed="false">
      <c r="B11" s="8"/>
      <c r="C11" s="9"/>
      <c r="G11" s="8"/>
      <c r="H11" s="9"/>
    </row>
    <row r="12" customFormat="false" ht="15" hidden="false" customHeight="false" outlineLevel="0" collapsed="false">
      <c r="B12" s="8"/>
      <c r="C12" s="9"/>
      <c r="G12" s="8"/>
      <c r="H12" s="9"/>
    </row>
    <row r="13" customFormat="false" ht="15" hidden="false" customHeight="false" outlineLevel="0" collapsed="false">
      <c r="B13" s="8"/>
      <c r="C13" s="9"/>
      <c r="G13" s="8"/>
      <c r="H13" s="9"/>
    </row>
    <row r="14" customFormat="false" ht="15" hidden="false" customHeight="false" outlineLevel="0" collapsed="false">
      <c r="B14" s="8"/>
      <c r="C14" s="9"/>
      <c r="G14" s="8"/>
      <c r="H14" s="9"/>
    </row>
    <row r="15" customFormat="false" ht="15" hidden="false" customHeight="false" outlineLevel="0" collapsed="false">
      <c r="B15" s="8"/>
      <c r="C15" s="9"/>
      <c r="G15" s="8"/>
      <c r="H15" s="9"/>
    </row>
    <row r="16" customFormat="false" ht="15" hidden="false" customHeight="false" outlineLevel="0" collapsed="false">
      <c r="B16" s="8"/>
      <c r="C16" s="9"/>
      <c r="G16" s="8"/>
      <c r="H16" s="9"/>
    </row>
    <row r="18" customFormat="false" ht="15" hidden="false" customHeight="false" outlineLevel="0" collapsed="false">
      <c r="B18" s="10" t="s">
        <v>3</v>
      </c>
      <c r="C18" s="11" t="n">
        <f aca="false">SUM(C7:C16)</f>
        <v>402</v>
      </c>
      <c r="G18" s="10" t="s">
        <v>4</v>
      </c>
      <c r="H18" s="11" t="n">
        <f aca="false">SUM(H7:H16)</f>
        <v>417</v>
      </c>
    </row>
    <row r="21" customFormat="false" ht="15" hidden="false" customHeight="false" outlineLevel="0" collapsed="false">
      <c r="B21" s="3" t="s">
        <v>24</v>
      </c>
    </row>
    <row r="22" customFormat="false" ht="15" hidden="false" customHeight="false" outlineLevel="0" collapsed="false">
      <c r="B22" s="4" t="s">
        <v>25</v>
      </c>
      <c r="C22" s="12" t="n">
        <f aca="false">H18-C18</f>
        <v>15</v>
      </c>
    </row>
    <row r="23" customFormat="false" ht="15" hidden="false" customHeight="false" outlineLevel="0" collapsed="false">
      <c r="B23" s="4" t="s">
        <v>26</v>
      </c>
      <c r="C23" s="13" t="n">
        <f aca="false">IF(C18=0,"",(H18-C18)/C18)</f>
        <v>0.0373134328358209</v>
      </c>
    </row>
    <row r="24" customFormat="false" ht="15" hidden="false" customHeight="false" outlineLevel="0" collapsed="false">
      <c r="B24" s="4" t="s">
        <v>27</v>
      </c>
      <c r="C24" s="14" t="str">
        <f aca="false">IF(C18=0,"List the trade first.",IF((H18-C18)/C18&gt;=0.05,"Good deal - take it.",IF((H18-C18)/C18&gt;=-0.05,"Fair trade - take it if you want the cards.","You are giving more than you get - renegotiate or walk.")))</f>
        <v>Fair trade - take it if you want the cards.</v>
      </c>
      <c r="D24" s="14"/>
      <c r="E24" s="14"/>
      <c r="F24" s="14"/>
      <c r="G24" s="14"/>
      <c r="H24" s="14"/>
    </row>
  </sheetData>
  <mergeCells count="1">
    <mergeCell ref="C24:H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2026-08-03T17:30:45Z</dcterms:created>
  <dc:creator>openpyxl</dc:creator>
  <dc:description/>
  <dc:language>en-US</dc:language>
  <cp:lastModifiedBy/>
  <dcterms:modified xsi:type="dcterms:W3CDTF">2026-08-03T17:30:45Z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